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8028"/>
  <workbookPr autoCompressPictures="0"/>
  <bookViews>
    <workbookView xWindow="0" yWindow="0" windowWidth="23220" windowHeight="12600"/>
  </bookViews>
  <sheets>
    <sheet name="Sales" sheetId="1" r:id="rId1"/>
  </sheets>
  <definedNames>
    <definedName name="_xlnm.Print_Area" localSheetId="0">Sales!$A$2:$N$12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0" i="1" l="1"/>
  <c r="N7" i="1"/>
</calcChain>
</file>

<file path=xl/sharedStrings.xml><?xml version="1.0" encoding="utf-8"?>
<sst xmlns="http://schemas.openxmlformats.org/spreadsheetml/2006/main" count="20" uniqueCount="19">
  <si>
    <t>MAHINDRA &amp; MAHINDRA LIMITED</t>
  </si>
  <si>
    <t>(Units)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</si>
  <si>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</si>
  <si>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</si>
  <si>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</si>
  <si>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</si>
  <si>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</si>
  <si>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</si>
  <si>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</si>
  <si>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</si>
  <si>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PRODUCT</t>
  </si>
  <si>
    <t>UOM</t>
  </si>
  <si>
    <t>2015-16</t>
  </si>
  <si>
    <t>SALES OF AUTOMOTIVE VEHICLES &amp; TRACTORS</t>
  </si>
  <si>
    <t>April-March financial year</t>
  </si>
  <si>
    <t>2016-17</t>
  </si>
  <si>
    <t>VEHICLES*</t>
  </si>
  <si>
    <t>TRACTORS*</t>
  </si>
  <si>
    <t>* Includes India sales + Exports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</si>
</sst>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_);_(* \(#,##0\);_(* &quot;-&quot;_);_(@_)"/>
    <numFmt numFmtId="166" formatCode="0_);\(0\)"/>
    <numFmt numFmtId="167" formatCode="_(* #,##0.00_);_(* \(#,##0.00\);_(* &quot;-&quot;??_);_(@_)"/>
    <numFmt numFmtId="168" formatCode="_(* #,##0_);_(* \(#,##0\);_(* &quot;-&quot;??_);_(@_)"/>
  </numFmts>
  <fonts count="8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u/>
      <sz val="10"/>
      <color theme="10"/>
      <name val="Arial"/>
    </font>
    <font>
      <u/>
      <sz val="10"/>
      <color theme="11"/>
      <name val="Arial"/>
    </font>
    <font>
      <b/>
      <sz val="11"/>
      <name val="Arial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medium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167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164" fontId="1" fillId="0" borderId="0" xfId="0" applyNumberFormat="1" applyFont="1"/>
    <xf numFmtId="164" fontId="1" fillId="0" borderId="0" xfId="0" applyNumberFormat="1" applyFont="1" applyBorder="1"/>
    <xf numFmtId="164" fontId="3" fillId="0" borderId="2" xfId="0" applyNumberFormat="1" applyFont="1" applyBorder="1"/>
    <xf numFmtId="164" fontId="3" fillId="0" borderId="0" xfId="0" applyNumberFormat="1" applyFont="1"/>
    <xf numFmtId="49" fontId="3" fillId="0" borderId="0" xfId="0" quotePrefix="1" applyNumberFormat="1" applyFont="1"/>
    <xf numFmtId="49" fontId="3" fillId="0" borderId="0" xfId="0" applyNumberFormat="1" applyFont="1" applyAlignment="1">
      <alignment vertical="top"/>
    </xf>
    <xf numFmtId="164" fontId="3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" fontId="1" fillId="0" borderId="0" xfId="0" applyNumberFormat="1" applyFont="1" applyBorder="1" applyAlignment="1">
      <alignment horizontal="center"/>
    </xf>
    <xf numFmtId="166" fontId="1" fillId="0" borderId="0" xfId="0" applyNumberFormat="1" applyFont="1" applyBorder="1" applyAlignment="1">
      <alignment horizontal="right"/>
    </xf>
    <xf numFmtId="1" fontId="1" fillId="0" borderId="0" xfId="0" applyNumberFormat="1" applyFont="1" applyBorder="1" applyAlignment="1">
      <alignment horizontal="right"/>
    </xf>
    <xf numFmtId="164" fontId="3" fillId="0" borderId="1" xfId="0" applyNumberFormat="1" applyFont="1" applyBorder="1"/>
    <xf numFmtId="1" fontId="3" fillId="0" borderId="2" xfId="0" applyNumberFormat="1" applyFont="1" applyBorder="1"/>
    <xf numFmtId="168" fontId="3" fillId="0" borderId="2" xfId="1" applyNumberFormat="1" applyFont="1" applyBorder="1"/>
    <xf numFmtId="168" fontId="3" fillId="0" borderId="2" xfId="1" applyNumberFormat="1" applyFont="1" applyFill="1" applyBorder="1"/>
    <xf numFmtId="168" fontId="3" fillId="0" borderId="0" xfId="1" applyNumberFormat="1" applyFont="1" applyBorder="1"/>
    <xf numFmtId="1" fontId="3" fillId="0" borderId="1" xfId="0" applyNumberFormat="1" applyFont="1" applyBorder="1"/>
    <xf numFmtId="49" fontId="4" fillId="0" borderId="0" xfId="0" applyNumberFormat="1" applyFont="1" applyAlignment="1">
      <alignment horizontal="left" vertical="center"/>
    </xf>
    <xf numFmtId="164" fontId="3" fillId="0" borderId="5" xfId="0" applyNumberFormat="1" applyFont="1" applyBorder="1"/>
    <xf numFmtId="168" fontId="3" fillId="0" borderId="6" xfId="1" applyNumberFormat="1" applyFont="1" applyBorder="1"/>
    <xf numFmtId="164" fontId="3" fillId="2" borderId="0" xfId="0" applyNumberFormat="1" applyFont="1" applyFill="1" applyAlignment="1">
      <alignment vertical="center"/>
    </xf>
    <xf numFmtId="1" fontId="3" fillId="2" borderId="0" xfId="0" applyNumberFormat="1" applyFont="1" applyFill="1" applyAlignment="1">
      <alignment vertical="center"/>
    </xf>
    <xf numFmtId="168" fontId="3" fillId="2" borderId="3" xfId="1" applyNumberFormat="1" applyFont="1" applyFill="1" applyBorder="1" applyAlignment="1">
      <alignment vertical="center"/>
    </xf>
    <xf numFmtId="168" fontId="3" fillId="2" borderId="4" xfId="1" applyNumberFormat="1" applyFont="1" applyFill="1" applyBorder="1" applyAlignment="1">
      <alignment vertical="center"/>
    </xf>
    <xf numFmtId="168" fontId="3" fillId="2" borderId="0" xfId="1" applyNumberFormat="1" applyFont="1" applyFill="1" applyBorder="1" applyAlignment="1">
      <alignment vertical="center"/>
    </xf>
    <xf numFmtId="168" fontId="3" fillId="2" borderId="0" xfId="1" applyNumberFormat="1" applyFont="1" applyFill="1" applyAlignment="1">
      <alignment vertical="center"/>
    </xf>
    <xf numFmtId="1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164" fontId="3" fillId="0" borderId="2" xfId="0" applyNumberFormat="1" applyFont="1" applyBorder="1" applyAlignment="1">
      <alignment vertical="center"/>
    </xf>
    <xf numFmtId="1" fontId="3" fillId="0" borderId="2" xfId="0" applyNumberFormat="1" applyFont="1" applyBorder="1" applyAlignment="1">
      <alignment vertical="center"/>
    </xf>
    <xf numFmtId="168" fontId="3" fillId="0" borderId="6" xfId="1" applyNumberFormat="1" applyFont="1" applyBorder="1" applyAlignment="1">
      <alignment vertical="center"/>
    </xf>
    <xf numFmtId="168" fontId="3" fillId="0" borderId="2" xfId="1" applyNumberFormat="1" applyFont="1" applyBorder="1" applyAlignment="1">
      <alignment vertical="center"/>
    </xf>
    <xf numFmtId="168" fontId="3" fillId="0" borderId="2" xfId="1" applyNumberFormat="1" applyFont="1" applyFill="1" applyBorder="1" applyAlignment="1">
      <alignment vertical="center"/>
    </xf>
    <xf numFmtId="164" fontId="3" fillId="3" borderId="0" xfId="0" applyNumberFormat="1" applyFont="1" applyFill="1" applyAlignment="1">
      <alignment vertical="center"/>
    </xf>
    <xf numFmtId="1" fontId="3" fillId="3" borderId="0" xfId="0" applyNumberFormat="1" applyFont="1" applyFill="1" applyAlignment="1">
      <alignment vertical="center"/>
    </xf>
    <xf numFmtId="168" fontId="3" fillId="3" borderId="0" xfId="1" applyNumberFormat="1" applyFont="1" applyFill="1" applyBorder="1" applyAlignment="1">
      <alignment vertical="center"/>
    </xf>
    <xf numFmtId="168" fontId="3" fillId="3" borderId="4" xfId="1" applyNumberFormat="1" applyFont="1" applyFill="1" applyBorder="1" applyAlignment="1">
      <alignment vertical="center"/>
    </xf>
    <xf numFmtId="168" fontId="3" fillId="3" borderId="0" xfId="1" applyNumberFormat="1" applyFont="1" applyFill="1" applyAlignment="1">
      <alignment vertical="center"/>
    </xf>
    <xf numFmtId="164" fontId="3" fillId="0" borderId="8" xfId="0" applyNumberFormat="1" applyFont="1" applyBorder="1"/>
    <xf numFmtId="1" fontId="3" fillId="0" borderId="7" xfId="0" applyNumberFormat="1" applyFont="1" applyBorder="1"/>
    <xf numFmtId="168" fontId="3" fillId="2" borderId="9" xfId="1" applyNumberFormat="1" applyFont="1" applyFill="1" applyBorder="1" applyAlignment="1">
      <alignment vertical="center"/>
    </xf>
    <xf numFmtId="1" fontId="3" fillId="0" borderId="10" xfId="0" applyNumberFormat="1" applyFont="1" applyBorder="1" applyAlignment="1">
      <alignment vertical="center"/>
    </xf>
    <xf numFmtId="1" fontId="3" fillId="0" borderId="11" xfId="0" applyNumberFormat="1" applyFont="1" applyBorder="1" applyAlignment="1">
      <alignment vertical="center"/>
    </xf>
    <xf numFmtId="168" fontId="3" fillId="3" borderId="7" xfId="1" applyNumberFormat="1" applyFont="1" applyFill="1" applyBorder="1" applyAlignment="1">
      <alignment vertical="center"/>
    </xf>
    <xf numFmtId="166" fontId="1" fillId="0" borderId="4" xfId="0" applyNumberFormat="1" applyFont="1" applyBorder="1" applyAlignment="1">
      <alignment horizontal="right"/>
    </xf>
    <xf numFmtId="168" fontId="3" fillId="0" borderId="12" xfId="1" applyNumberFormat="1" applyFont="1" applyBorder="1" applyAlignment="1">
      <alignment vertical="center"/>
    </xf>
    <xf numFmtId="49" fontId="7" fillId="0" borderId="0" xfId="0" applyNumberFormat="1" applyFont="1" applyAlignment="1">
      <alignment vertical="center"/>
    </xf>
    <xf numFmtId="1" fontId="1" fillId="0" borderId="7" xfId="0" applyNumberFormat="1" applyFont="1" applyBorder="1" applyAlignment="1">
      <alignment horizontal="right"/>
    </xf>
  </cellXfs>
  <cellStyles count="16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M14"/>
  <sheetViews>
    <sheetView tabSelected="1" zoomScale="95" zoomScaleNormal="95" zoomScalePageLayoutView="95" workbookViewId="0">
      <selection activeCell="G18" sqref="G18"/>
    </sheetView>
  </sheetViews>
  <sheetFormatPr baseColWidth="10" defaultColWidth="9.1640625" defaultRowHeight="24" customHeight="1" x14ac:dyDescent="0"/>
  <cols>
    <col min="1" max="1" width="15.83203125" style="4" customWidth="1"/>
    <col min="2" max="2" width="9" style="4" customWidth="1"/>
    <col min="3" max="3" width="11.5" style="4" customWidth="1"/>
    <col min="4" max="4" width="13.5" style="4" customWidth="1"/>
    <col min="5" max="5" width="11.5" style="4" customWidth="1"/>
    <col min="6" max="7" width="12.1640625" style="4" customWidth="1"/>
    <col min="8" max="9" width="12.6640625" style="4" customWidth="1"/>
    <col min="10" max="10" width="11.5" style="4" customWidth="1"/>
    <col min="11" max="11" width="12" style="4" customWidth="1"/>
    <col min="12" max="12" width="12.6640625" style="4" customWidth="1"/>
    <col min="13" max="14" width="13.5" style="4" hidden="1" customWidth="1"/>
    <col min="15" max="16384" width="9.1640625" style="4"/>
  </cols>
  <sheetData>
    <row r="1" spans="1:247" ht="24.75" customHeight="1">
      <c r="A1" s="18" t="s">
        <v>0</v>
      </c>
    </row>
    <row r="2" spans="1:247" ht="24.75" customHeight="1">
      <c r="A2" s="47" t="s">
        <v>13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247" ht="24.75" customHeight="1" thickBot="1">
      <c r="A3" s="6"/>
      <c r="B3" s="1"/>
      <c r="C3" s="1"/>
      <c r="D3" s="2"/>
      <c r="E3" s="2"/>
      <c r="F3" s="2"/>
      <c r="G3" s="2"/>
      <c r="H3" s="2"/>
      <c r="I3" s="2"/>
      <c r="J3" s="1"/>
      <c r="K3" s="1"/>
      <c r="L3" s="1"/>
      <c r="M3" s="7"/>
      <c r="N3" s="8"/>
    </row>
    <row r="4" spans="1:247" s="9" customFormat="1" ht="21" customHeight="1">
      <c r="A4" s="9" t="s">
        <v>10</v>
      </c>
      <c r="B4" s="9" t="s">
        <v>11</v>
      </c>
      <c r="C4" s="48" t="s">
        <v>15</v>
      </c>
      <c r="D4" s="45" t="s">
        <v>12</v>
      </c>
      <c r="E4" s="10" t="s">
        <v>9</v>
      </c>
      <c r="F4" s="10" t="s">
        <v>8</v>
      </c>
      <c r="G4" s="10" t="s">
        <v>7</v>
      </c>
      <c r="H4" s="10" t="s">
        <v>6</v>
      </c>
      <c r="I4" s="10" t="s">
        <v>5</v>
      </c>
      <c r="J4" s="10" t="s">
        <v>4</v>
      </c>
      <c r="K4" s="10" t="s">
        <v>3</v>
      </c>
      <c r="L4" s="10" t="s">
        <v>2</v>
      </c>
      <c r="M4" s="11">
        <v>2005</v>
      </c>
      <c r="N4" s="11">
        <v>2003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</row>
    <row r="5" spans="1:247" s="12" customFormat="1" ht="12.75" customHeight="1" thickBot="1">
      <c r="C5" s="39"/>
      <c r="D5" s="19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</row>
    <row r="6" spans="1:247" s="3" customFormat="1" ht="9.75" customHeight="1">
      <c r="B6" s="13"/>
      <c r="C6" s="40"/>
      <c r="D6" s="20"/>
      <c r="E6" s="16"/>
      <c r="F6" s="15"/>
      <c r="G6" s="14"/>
      <c r="H6" s="14"/>
      <c r="I6" s="14"/>
      <c r="J6" s="16"/>
      <c r="K6" s="14"/>
      <c r="L6" s="14"/>
      <c r="M6" s="13"/>
      <c r="N6" s="13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</row>
    <row r="7" spans="1:247" s="28" customFormat="1" ht="24" customHeight="1">
      <c r="A7" s="21" t="s">
        <v>16</v>
      </c>
      <c r="B7" s="22" t="s">
        <v>1</v>
      </c>
      <c r="C7" s="41">
        <v>506625</v>
      </c>
      <c r="D7" s="24">
        <v>494098</v>
      </c>
      <c r="E7" s="23">
        <v>464850</v>
      </c>
      <c r="F7" s="25">
        <v>507176</v>
      </c>
      <c r="G7" s="25">
        <v>551469</v>
      </c>
      <c r="H7" s="25">
        <v>469345</v>
      </c>
      <c r="I7" s="25">
        <v>354073</v>
      </c>
      <c r="J7" s="23">
        <v>282119</v>
      </c>
      <c r="K7" s="26">
        <v>206688</v>
      </c>
      <c r="L7" s="26">
        <v>195077</v>
      </c>
      <c r="M7" s="27">
        <v>145024</v>
      </c>
      <c r="N7" s="28">
        <f>76861+10029</f>
        <v>86890</v>
      </c>
    </row>
    <row r="8" spans="1:247" s="29" customFormat="1" ht="9.75" customHeight="1">
      <c r="B8" s="30"/>
      <c r="C8" s="42"/>
      <c r="D8" s="31"/>
      <c r="E8" s="32"/>
      <c r="F8" s="33"/>
      <c r="G8" s="32"/>
      <c r="H8" s="32"/>
      <c r="I8" s="32"/>
      <c r="J8" s="32"/>
      <c r="K8" s="32"/>
      <c r="L8" s="32"/>
      <c r="M8" s="30"/>
      <c r="N8" s="30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28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28"/>
      <c r="HF8" s="28"/>
      <c r="HG8" s="28"/>
      <c r="HH8" s="28"/>
      <c r="HI8" s="28"/>
      <c r="HJ8" s="28"/>
      <c r="HK8" s="28"/>
      <c r="HL8" s="28"/>
      <c r="HM8" s="28"/>
      <c r="HN8" s="28"/>
      <c r="HO8" s="28"/>
      <c r="HP8" s="28"/>
      <c r="HQ8" s="28"/>
      <c r="HR8" s="28"/>
      <c r="HS8" s="28"/>
      <c r="HT8" s="28"/>
      <c r="HU8" s="28"/>
      <c r="HV8" s="28"/>
      <c r="HW8" s="28"/>
      <c r="HX8" s="28"/>
      <c r="HY8" s="28"/>
      <c r="HZ8" s="28"/>
      <c r="IA8" s="28"/>
      <c r="IB8" s="28"/>
      <c r="IC8" s="28"/>
      <c r="ID8" s="28"/>
      <c r="IE8" s="28"/>
      <c r="IF8" s="28"/>
      <c r="IG8" s="28"/>
      <c r="IH8" s="28"/>
      <c r="II8" s="28"/>
      <c r="IJ8" s="28"/>
      <c r="IK8" s="28"/>
      <c r="IL8" s="28"/>
      <c r="IM8" s="28"/>
    </row>
    <row r="9" spans="1:247" s="29" customFormat="1" ht="9.75" customHeight="1">
      <c r="B9" s="30"/>
      <c r="C9" s="43"/>
      <c r="D9" s="31"/>
      <c r="E9" s="46"/>
      <c r="F9" s="33"/>
      <c r="G9" s="32"/>
      <c r="H9" s="32"/>
      <c r="I9" s="32"/>
      <c r="J9" s="32"/>
      <c r="K9" s="32"/>
      <c r="L9" s="32"/>
      <c r="M9" s="30"/>
      <c r="N9" s="30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28"/>
      <c r="HF9" s="28"/>
      <c r="HG9" s="28"/>
      <c r="HH9" s="28"/>
      <c r="HI9" s="28"/>
      <c r="HJ9" s="28"/>
      <c r="HK9" s="28"/>
      <c r="HL9" s="28"/>
      <c r="HM9" s="28"/>
      <c r="HN9" s="28"/>
      <c r="HO9" s="28"/>
      <c r="HP9" s="28"/>
      <c r="HQ9" s="28"/>
      <c r="HR9" s="28"/>
      <c r="HS9" s="28"/>
      <c r="HT9" s="28"/>
      <c r="HU9" s="28"/>
      <c r="HV9" s="28"/>
      <c r="HW9" s="28"/>
      <c r="HX9" s="28"/>
      <c r="HY9" s="28"/>
      <c r="HZ9" s="28"/>
      <c r="IA9" s="28"/>
      <c r="IB9" s="28"/>
      <c r="IC9" s="28"/>
      <c r="ID9" s="28"/>
      <c r="IE9" s="28"/>
      <c r="IF9" s="28"/>
      <c r="IG9" s="28"/>
      <c r="IH9" s="28"/>
      <c r="II9" s="28"/>
      <c r="IJ9" s="28"/>
      <c r="IK9" s="28"/>
      <c r="IL9" s="28"/>
      <c r="IM9" s="28"/>
    </row>
    <row r="10" spans="1:247" s="28" customFormat="1" ht="24" customHeight="1">
      <c r="A10" s="34" t="s">
        <v>17</v>
      </c>
      <c r="B10" s="35" t="s">
        <v>1</v>
      </c>
      <c r="C10" s="44">
        <v>262992</v>
      </c>
      <c r="D10" s="37">
        <v>213591</v>
      </c>
      <c r="E10" s="36">
        <v>234766</v>
      </c>
      <c r="F10" s="36">
        <v>268487</v>
      </c>
      <c r="G10" s="36">
        <v>224844</v>
      </c>
      <c r="H10" s="36">
        <v>236666</v>
      </c>
      <c r="I10" s="36">
        <v>214325</v>
      </c>
      <c r="J10" s="36">
        <v>175196</v>
      </c>
      <c r="K10" s="38">
        <f>95842+24360</f>
        <v>120202</v>
      </c>
      <c r="L10" s="38">
        <v>99042</v>
      </c>
      <c r="M10" s="27">
        <v>65390</v>
      </c>
      <c r="N10" s="28">
        <v>47028</v>
      </c>
    </row>
    <row r="11" spans="1:247" s="12" customFormat="1" ht="11.25" customHeight="1" thickBot="1">
      <c r="F11" s="17"/>
      <c r="G11" s="17"/>
      <c r="H11" s="17"/>
      <c r="I11" s="17"/>
      <c r="J11" s="17"/>
      <c r="K11" s="17"/>
      <c r="L11" s="17"/>
      <c r="M11" s="17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</row>
    <row r="12" spans="1:247" ht="8.25" customHeight="1"/>
    <row r="13" spans="1:247" ht="18" customHeight="1">
      <c r="A13" s="5" t="s">
        <v>14</v>
      </c>
    </row>
    <row r="14" spans="1:247" ht="24" customHeight="1">
      <c r="A14" s="4" t="s">
        <v>18</v>
      </c>
    </row>
  </sheetData>
  <pageMargins left="0.75" right="0.75" top="1" bottom="1" header="0.5" footer="0.5"/>
  <pageSetup paperSize="9" scale="53" orientation="portrait"/>
  <headerFooter alignWithMargins="0">
    <oddFooter>&amp;L&amp;F          &amp;A&amp;R&amp;D</oddFooter>
  </headerFooter>
  <ignoredErrors>
    <ignoredError sqref="C8:C9" formulaRange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213398</dc:creator>
  <cp:lastModifiedBy>KARTHIK B</cp:lastModifiedBy>
  <dcterms:created xsi:type="dcterms:W3CDTF">2015-09-03T06:44:35Z</dcterms:created>
  <dcterms:modified xsi:type="dcterms:W3CDTF">2017-04-02T11:52:56Z</dcterms:modified>
</cp:coreProperties>
</file>